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海口国家高新区" sheetId="2" r:id="rId1"/>
  </sheets>
  <definedNames>
    <definedName name="_xlnm._FilterDatabase" localSheetId="0" hidden="1">海口国家高新区!$A$2:$H$65</definedName>
  </definedNames>
  <calcPr calcId="144525"/>
</workbook>
</file>

<file path=xl/calcChain.xml><?xml version="1.0" encoding="utf-8"?>
<calcChain xmlns="http://schemas.openxmlformats.org/spreadsheetml/2006/main">
  <c r="I65" i="2"/>
  <c r="I29"/>
  <c r="I3"/>
</calcChain>
</file>

<file path=xl/sharedStrings.xml><?xml version="1.0" encoding="utf-8"?>
<sst xmlns="http://schemas.openxmlformats.org/spreadsheetml/2006/main" count="91" uniqueCount="78">
  <si>
    <t>2020年12月海口国家高新区农村环境卫生督查考核评分表</t>
  </si>
  <si>
    <t>考核样本</t>
  </si>
  <si>
    <t>考核日期</t>
  </si>
  <si>
    <t>考核项目</t>
  </si>
  <si>
    <t>评分内容</t>
  </si>
  <si>
    <t>分值</t>
  </si>
  <si>
    <t>问题描述</t>
  </si>
  <si>
    <t>小计扣分</t>
  </si>
  <si>
    <t>小计得分</t>
  </si>
  <si>
    <t>得分</t>
  </si>
  <si>
    <t>海口国家高新区狮子岭工业园</t>
  </si>
  <si>
    <t>门前三包</t>
  </si>
  <si>
    <t>镇政府大院、学校、医院、农贸市场和沿街铺面等的清洁保洁有明确“三包”要求，院落及周边干净整洁，无明显垃圾。</t>
  </si>
  <si>
    <t>清扫保洁</t>
  </si>
  <si>
    <t>镇区道路及绿化带、广场地面干净整洁，无成堆垃圾或连片散落垃圾。</t>
  </si>
  <si>
    <t>狮子岭工业园区火炬横路道路一侧有生活垃圾堆积。11:26</t>
  </si>
  <si>
    <t>狮子岭工业园区公交站旁路面有纸屑、易拉罐及塑料垃圾。11:29</t>
  </si>
  <si>
    <t>狮子岭工业园区光伏南路道路一侧有生活垃圾堆积。11:32</t>
  </si>
  <si>
    <t>狮子岭工业园区光伏南路道路一侧有废弃木板、塑料及生活垃圾。11:39</t>
  </si>
  <si>
    <t>狮子岭工业园区光伏南路道路一侧有废弃被褥、纸屑、饮料盒、塑料及生活垃圾。11:42</t>
  </si>
  <si>
    <t>狮子岭工业园区光伏南路道路一侧停车场内有纸屑、烟盒及塑料垃圾。11:44</t>
  </si>
  <si>
    <t>狮子岭工业园区光伏南路道路一侧有纸盒、编织袋及塑料垃圾。11:46</t>
  </si>
  <si>
    <t>狮子岭工业园区东城水库旁有废弃口罩、烟盒、纸屑、饮料盒、塑料及生活垃圾。11:47</t>
  </si>
  <si>
    <t>狮子岭工业园区光伏南路篮球场旁有塑料垃圾。11:49</t>
  </si>
  <si>
    <t>狮子岭工业园区狮子岭供水加压站前道路一侧有易拉罐及塑料垃圾。12:05</t>
  </si>
  <si>
    <t>狮子岭工业园区岭北一路与火炬横路交叉口一侧有生活垃圾。12:11</t>
  </si>
  <si>
    <t>狮子岭工业园区光伏北路道路一侧有塑料及生活垃圾。12:08</t>
  </si>
  <si>
    <t>公园绿地、街头绿地干净整洁，无成堆垃圾或者连片散落垃圾。</t>
  </si>
  <si>
    <t>镇区水域及岸坡无漂浮或积存垃圾。</t>
  </si>
  <si>
    <t>垃圾收运</t>
  </si>
  <si>
    <r>
      <rPr>
        <sz val="9"/>
        <color theme="1"/>
        <rFont val="宋体"/>
        <charset val="134"/>
        <scheme val="minor"/>
      </rPr>
      <t>果皮箱、垃圾桶无垃圾满溢，周边干净整洁无污水</t>
    </r>
    <r>
      <rPr>
        <sz val="9"/>
        <color rgb="FF000000"/>
        <rFont val="宋体"/>
        <charset val="134"/>
        <scheme val="minor"/>
      </rPr>
      <t>。</t>
    </r>
  </si>
  <si>
    <t>狮子岭工业园区火炬路道路一侧果皮箱设置垃圾分类标志不规范。10:37</t>
  </si>
  <si>
    <t>狮子岭工业园区光伏北路道路一侧果皮箱设置垃圾分类标志不规范。11:22</t>
  </si>
  <si>
    <t>狮子岭工业园区火炬横路道路一侧垃圾桶桶盖脱落、缺失、脏污且周边有塑料垃圾，已张贴“其他垃圾”垃圾分类标志，未设置“可回收物”垃圾分类标志。11:27</t>
  </si>
  <si>
    <t>狮子岭工业园区火炬横路道路一侧垃圾桶未封闭、满溢且周边有纸盒、塑料及生活垃圾堆积，已设置“可回收物”和“其他垃圾”垃圾分类标志，但垃圾分类标志被遮挡。11:59</t>
  </si>
  <si>
    <t>狮子岭工业园区光伏北路道路一侧果皮箱设置垃圾分类标志不规范。12:02</t>
  </si>
  <si>
    <t>狮子岭工业园区光伏北路旁支路一侧垃圾桶桶盖损坏、未封闭且周边有纸屑、饮料盒、烟盒、塑料及生活垃圾，已张贴“其他垃圾”垃圾分类标志，未设置“可回收物”垃圾分类标志。12:04</t>
  </si>
  <si>
    <t>狮子岭工业园区岭北一路路名牌旁果皮箱设置垃圾分类标志不规范。12:10</t>
  </si>
  <si>
    <t>狮子岭工业园区道路一侧果皮箱设置垃圾分类标志不规范。12:14</t>
  </si>
  <si>
    <t>垃圾转运站及转运设备运行正常、容貌整洁，站内无大量垃圾积压；有管理和维修记录；站内及周边环境干净整洁无异味、无明显病媒生物活动。</t>
  </si>
  <si>
    <t>公厕管理</t>
  </si>
  <si>
    <t>公厕卫生干净整洁无明显臭味、痰迹、纸屑、烟头、积水、蛛网；小便池无严重尿碱、大便蹲位无污物；配套设施功能齐全，管理制度规范，标识清晰；粪便清理及时，不满溢、管道不淤塞；有公厕保洁管理、维修、病媒生物防治记录。</t>
  </si>
  <si>
    <t>狮子岭工业园区公厕经巡查干净整洁，未发现问题。12:19</t>
  </si>
  <si>
    <t>总体评价</t>
  </si>
  <si>
    <t>镇墟环境卫生总体水平</t>
  </si>
  <si>
    <t>海口国家高新区美安科技新城</t>
  </si>
  <si>
    <t>美安科技新城美安四街路名牌旁有白色泡沫、饮料盒、塑料及生活垃圾。09:40</t>
  </si>
  <si>
    <t>高新区美安科技新城安岭二路路面未见本色，有泥土污渍。09:33</t>
  </si>
  <si>
    <t>美安科技新城安读一路道路沿线有烟蒂、烟盒、纸屑及塑料垃圾。09:40</t>
  </si>
  <si>
    <t>美安科技新城美安大道道路一侧有烟盒、塑料及生活垃圾。09:44</t>
  </si>
  <si>
    <t>美安科技新城安岭一路道路一侧有烟盒、纸盒、泡沫条及塑料垃圾。09:53</t>
  </si>
  <si>
    <t>美安科技新城美安二街道路一侧有生活垃圾。10:06</t>
  </si>
  <si>
    <t>美安科技新城美安二环路道路一侧有废弃帆布、三色布、塑料及生活垃圾。10:10</t>
  </si>
  <si>
    <t>美安科技新城安读一路道路一侧有快餐盒及塑料垃圾。10:27</t>
  </si>
  <si>
    <t>美安科技新城安读一路道路一侧有废弃蔬菜、塑料及生活垃圾。10:30</t>
  </si>
  <si>
    <t>美安科技新城美平三街路名牌旁有塑料及生活垃圾。10:54</t>
  </si>
  <si>
    <t>美安科技新城美安大道道路一侧有生活垃圾。11:12</t>
  </si>
  <si>
    <t>美安科技新城美通一街道路一侧有纸屑、烟盒及塑料垃圾。11:18</t>
  </si>
  <si>
    <t>美安科技新城美通一街道路一侧有废弃书包、鞋子、纸屑、烟盒及塑料垃圾。11:20</t>
  </si>
  <si>
    <t>美安科技新城美好路道路一侧有纸张、白色泡沫及塑料垃圾。11:25</t>
  </si>
  <si>
    <t>美安科技新城美好路路面未见本色，有碎石沙土沉积。11:24</t>
  </si>
  <si>
    <t>美安科技新城美好路道路一侧有纸屑、饮料盒、烟盒、塑料及生活垃圾。11:29</t>
  </si>
  <si>
    <t>美安科技新城椰海大道道路一侧随处可见白色泡沫、泡沫盒、玻璃瓶、鸡蛋纸托、编织袋、塑料及生活垃圾。08:46（11月26日）</t>
  </si>
  <si>
    <t>美安科技新城椰海大道道路一侧绿化带有废弃被褥、白色泡沫、塑料及生活垃圾。08:47（11月26日）</t>
  </si>
  <si>
    <t>美安科技新城椰海大道路面未见本色，有泥土污渍。11:35（11月27日）</t>
  </si>
  <si>
    <t>美安科技新城椰海大道江铃福特前路面随处可见编织袋、玻璃瓶、废弃口罩、玻璃瓶、雨衣、生活及塑料垃圾。09:20（12月3日）</t>
  </si>
  <si>
    <t>美安科技新城美安二环路道路两侧有成片落叶、塑料及生活垃圾堆积。11：22（12月4日）</t>
  </si>
  <si>
    <t>美安科技新城椰海大道道路一侧随处可见废弃毯子、纸屑、塑料及生活垃圾。09:21（12月9日）</t>
  </si>
  <si>
    <t>美安科技新城椰海大道道路一侧有快餐盒、纸屑、泡沫、塑料及生活垃圾。08:56（12月16日）</t>
  </si>
  <si>
    <t>美安科技新城椰海大道道路一侧有白色泡沫、快餐盒及塑料垃圾。08:59（12月16日）</t>
  </si>
  <si>
    <t>美安科技新城椰海大道道路一侧有纸屑及塑料垃圾。09:00（12月23日）</t>
  </si>
  <si>
    <t>美安科技新城椰海大道江铃福特商用车中心旁空地有成片废弃三色布、隔热布、白色泡沫、玻璃瓶、木架、塑料及生活垃圾。09:00（12月23日）</t>
  </si>
  <si>
    <t>美安科技新城安岭三路道路一侧随处可见纸盒、白色泡沫、塑料及生活垃圾。10:14</t>
  </si>
  <si>
    <t>美安科技新城美风路道路一侧随处可见废弃口罩、塑料及生活垃圾。10:50</t>
  </si>
  <si>
    <t>美安科技新城美风路道路沿线有多处成片废弃水管、木板、编织袋、建筑及塑料垃圾堆积。10:59</t>
  </si>
  <si>
    <t>美安科技新城标志物旁道路一侧空地有成片泡沫、广告布、塑料及建筑垃圾堆积。11:47（12月4日）</t>
  </si>
  <si>
    <t>美安科技新城道路两侧垃圾桶垃圾分类标志设置不规范，为“干垃圾”及“湿垃圾”垃圾分类标志。11:11（12月4日）</t>
  </si>
  <si>
    <t>镇墟综合得分</t>
  </si>
</sst>
</file>

<file path=xl/styles.xml><?xml version="1.0" encoding="utf-8"?>
<styleSheet xmlns="http://schemas.openxmlformats.org/spreadsheetml/2006/main">
  <numFmts count="2">
    <numFmt numFmtId="178" formatCode="0.00_ "/>
    <numFmt numFmtId="179" formatCode="yyyy&quot;年&quot;m&quot;月&quot;d&quot;日&quot;;@"/>
  </numFmts>
  <fonts count="10">
    <font>
      <sz val="11"/>
      <color theme="1"/>
      <name val="宋体"/>
      <charset val="134"/>
      <scheme val="minor"/>
    </font>
    <font>
      <sz val="9"/>
      <color theme="1"/>
      <name val="宋体"/>
      <charset val="134"/>
      <scheme val="minor"/>
    </font>
    <font>
      <b/>
      <sz val="18"/>
      <color indexed="8"/>
      <name val="宋体"/>
      <charset val="134"/>
    </font>
    <font>
      <b/>
      <sz val="9"/>
      <color indexed="8"/>
      <name val="宋体"/>
      <charset val="134"/>
    </font>
    <font>
      <b/>
      <sz val="9"/>
      <color theme="1"/>
      <name val="宋体"/>
      <charset val="134"/>
    </font>
    <font>
      <sz val="9"/>
      <color indexed="8"/>
      <name val="宋体"/>
      <charset val="134"/>
    </font>
    <font>
      <sz val="9"/>
      <name val="宋体"/>
      <charset val="134"/>
    </font>
    <font>
      <sz val="9"/>
      <color theme="1"/>
      <name val="宋体"/>
      <charset val="134"/>
    </font>
    <font>
      <sz val="9"/>
      <color rgb="FF000000"/>
      <name val="宋体"/>
      <charset val="134"/>
      <scheme val="minor"/>
    </font>
    <font>
      <sz val="9"/>
      <name val="宋体"/>
      <charset val="134"/>
      <scheme val="minor"/>
    </font>
  </fonts>
  <fills count="3">
    <fill>
      <patternFill patternType="none"/>
    </fill>
    <fill>
      <patternFill patternType="gray125"/>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0" borderId="0" xfId="0" applyFont="1"/>
    <xf numFmtId="179" fontId="1" fillId="0" borderId="0" xfId="0" applyNumberFormat="1" applyFont="1"/>
    <xf numFmtId="0" fontId="1" fillId="0" borderId="0" xfId="0" applyFont="1" applyAlignment="1">
      <alignment horizontal="center"/>
    </xf>
    <xf numFmtId="0" fontId="1" fillId="0" borderId="0" xfId="0" applyFont="1" applyAlignment="1">
      <alignment horizontal="left"/>
    </xf>
    <xf numFmtId="178" fontId="1" fillId="0" borderId="0" xfId="0" applyNumberFormat="1" applyFont="1" applyAlignment="1">
      <alignment horizontal="center"/>
    </xf>
    <xf numFmtId="178" fontId="0" fillId="0" borderId="0" xfId="0" applyNumberFormat="1" applyAlignment="1">
      <alignment horizontal="center"/>
    </xf>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8" fontId="3" fillId="0" borderId="1" xfId="0" applyNumberFormat="1" applyFont="1" applyBorder="1" applyAlignment="1">
      <alignment horizontal="center" vertical="center" wrapText="1"/>
    </xf>
    <xf numFmtId="58" fontId="5" fillId="0" borderId="1" xfId="0" applyNumberFormat="1" applyFont="1" applyBorder="1" applyAlignment="1">
      <alignment horizontal="center" vertical="center" wrapText="1"/>
    </xf>
    <xf numFmtId="58"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178" fontId="5" fillId="0" borderId="1" xfId="0" applyNumberFormat="1" applyFont="1" applyBorder="1" applyAlignment="1">
      <alignment horizontal="center"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178" fontId="6" fillId="0" borderId="1" xfId="0" applyNumberFormat="1" applyFont="1" applyBorder="1" applyAlignment="1">
      <alignment horizontal="center" vertical="center" wrapText="1"/>
    </xf>
    <xf numFmtId="0" fontId="7" fillId="0" borderId="1" xfId="0" applyFont="1" applyBorder="1" applyAlignment="1">
      <alignment horizontal="left" wrapText="1"/>
    </xf>
    <xf numFmtId="178" fontId="3" fillId="0" borderId="1" xfId="0" applyNumberFormat="1" applyFont="1" applyBorder="1" applyAlignment="1">
      <alignment horizontal="center" vertical="center"/>
    </xf>
    <xf numFmtId="178" fontId="0" fillId="2" borderId="1" xfId="0" applyNumberFormat="1" applyFill="1" applyBorder="1" applyAlignment="1">
      <alignment horizont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horizontal="center" vertical="center" wrapText="1"/>
    </xf>
    <xf numFmtId="179"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wrapText="1"/>
    </xf>
    <xf numFmtId="58" fontId="5"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NumberFormat="1" applyFont="1" applyBorder="1" applyAlignment="1">
      <alignment horizontal="center" vertical="center"/>
    </xf>
    <xf numFmtId="178" fontId="5"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65"/>
  <sheetViews>
    <sheetView tabSelected="1" zoomScale="110" zoomScaleNormal="110" workbookViewId="0">
      <pane ySplit="2" topLeftCell="A3" activePane="bottomLeft" state="frozen"/>
      <selection pane="bottomLeft" activeCell="M15" sqref="M15"/>
    </sheetView>
  </sheetViews>
  <sheetFormatPr defaultColWidth="9" defaultRowHeight="13.5"/>
  <cols>
    <col min="1" max="1" width="8.625" style="1" customWidth="1"/>
    <col min="2" max="2" width="12.5" style="2" customWidth="1"/>
    <col min="3" max="3" width="8" style="3" customWidth="1"/>
    <col min="4" max="4" width="33.25" style="4" customWidth="1"/>
    <col min="5" max="5" width="4.75" style="3" customWidth="1"/>
    <col min="6" max="6" width="37.75" style="4" customWidth="1"/>
    <col min="7" max="7" width="8.125" style="5" customWidth="1"/>
    <col min="8" max="8" width="7" style="5" customWidth="1"/>
    <col min="9" max="9" width="9" style="6"/>
  </cols>
  <sheetData>
    <row r="1" spans="1:9" ht="22.5">
      <c r="A1" s="25" t="s">
        <v>0</v>
      </c>
      <c r="B1" s="25"/>
      <c r="C1" s="25"/>
      <c r="D1" s="25"/>
      <c r="E1" s="25"/>
      <c r="F1" s="25"/>
      <c r="G1" s="25"/>
      <c r="H1" s="25"/>
      <c r="I1" s="25"/>
    </row>
    <row r="2" spans="1:9" ht="22.5">
      <c r="A2" s="7" t="s">
        <v>1</v>
      </c>
      <c r="B2" s="8" t="s">
        <v>2</v>
      </c>
      <c r="C2" s="9" t="s">
        <v>3</v>
      </c>
      <c r="D2" s="10" t="s">
        <v>4</v>
      </c>
      <c r="E2" s="9" t="s">
        <v>5</v>
      </c>
      <c r="F2" s="7" t="s">
        <v>6</v>
      </c>
      <c r="G2" s="11" t="s">
        <v>7</v>
      </c>
      <c r="H2" s="11" t="s">
        <v>8</v>
      </c>
      <c r="I2" s="23" t="s">
        <v>9</v>
      </c>
    </row>
    <row r="3" spans="1:9" ht="33.75">
      <c r="A3" s="27" t="s">
        <v>10</v>
      </c>
      <c r="B3" s="28">
        <v>44181</v>
      </c>
      <c r="C3" s="12" t="s">
        <v>11</v>
      </c>
      <c r="D3" s="13" t="s">
        <v>12</v>
      </c>
      <c r="E3" s="14">
        <v>10</v>
      </c>
      <c r="F3" s="15"/>
      <c r="G3" s="16"/>
      <c r="H3" s="16">
        <v>10</v>
      </c>
      <c r="I3" s="35">
        <f>SUM(H3:H28)</f>
        <v>90.5</v>
      </c>
    </row>
    <row r="4" spans="1:9" ht="22.5">
      <c r="A4" s="27"/>
      <c r="B4" s="28"/>
      <c r="C4" s="29" t="s">
        <v>13</v>
      </c>
      <c r="D4" s="31" t="s">
        <v>14</v>
      </c>
      <c r="E4" s="33">
        <v>20</v>
      </c>
      <c r="F4" s="15" t="s">
        <v>15</v>
      </c>
      <c r="G4" s="16">
        <v>-0.5</v>
      </c>
      <c r="H4" s="34">
        <v>34</v>
      </c>
      <c r="I4" s="35"/>
    </row>
    <row r="5" spans="1:9" ht="22.5">
      <c r="A5" s="27"/>
      <c r="B5" s="28"/>
      <c r="C5" s="29"/>
      <c r="D5" s="31"/>
      <c r="E5" s="33"/>
      <c r="F5" s="15" t="s">
        <v>16</v>
      </c>
      <c r="G5" s="16">
        <v>-0.5</v>
      </c>
      <c r="H5" s="34"/>
      <c r="I5" s="35"/>
    </row>
    <row r="6" spans="1:9" ht="22.5">
      <c r="A6" s="27"/>
      <c r="B6" s="28"/>
      <c r="C6" s="29"/>
      <c r="D6" s="31"/>
      <c r="E6" s="33"/>
      <c r="F6" s="15" t="s">
        <v>17</v>
      </c>
      <c r="G6" s="16">
        <v>-0.5</v>
      </c>
      <c r="H6" s="34"/>
      <c r="I6" s="35"/>
    </row>
    <row r="7" spans="1:9" ht="22.5">
      <c r="A7" s="27"/>
      <c r="B7" s="28"/>
      <c r="C7" s="29"/>
      <c r="D7" s="31"/>
      <c r="E7" s="33"/>
      <c r="F7" s="15" t="s">
        <v>18</v>
      </c>
      <c r="G7" s="16">
        <v>-0.5</v>
      </c>
      <c r="H7" s="34"/>
      <c r="I7" s="35"/>
    </row>
    <row r="8" spans="1:9" ht="22.5">
      <c r="A8" s="27"/>
      <c r="B8" s="28"/>
      <c r="C8" s="29"/>
      <c r="D8" s="31"/>
      <c r="E8" s="33"/>
      <c r="F8" s="15" t="s">
        <v>19</v>
      </c>
      <c r="G8" s="16">
        <v>-0.5</v>
      </c>
      <c r="H8" s="34"/>
      <c r="I8" s="35"/>
    </row>
    <row r="9" spans="1:9" ht="22.5">
      <c r="A9" s="27"/>
      <c r="B9" s="28"/>
      <c r="C9" s="29"/>
      <c r="D9" s="31"/>
      <c r="E9" s="33"/>
      <c r="F9" s="15" t="s">
        <v>20</v>
      </c>
      <c r="G9" s="16">
        <v>-0.5</v>
      </c>
      <c r="H9" s="34"/>
      <c r="I9" s="35"/>
    </row>
    <row r="10" spans="1:9" ht="22.5">
      <c r="A10" s="27"/>
      <c r="B10" s="28"/>
      <c r="C10" s="29"/>
      <c r="D10" s="31"/>
      <c r="E10" s="33"/>
      <c r="F10" s="15" t="s">
        <v>21</v>
      </c>
      <c r="G10" s="16">
        <v>-0.5</v>
      </c>
      <c r="H10" s="34"/>
      <c r="I10" s="35"/>
    </row>
    <row r="11" spans="1:9" ht="22.5">
      <c r="A11" s="27"/>
      <c r="B11" s="28"/>
      <c r="C11" s="29"/>
      <c r="D11" s="31"/>
      <c r="E11" s="33"/>
      <c r="F11" s="15" t="s">
        <v>22</v>
      </c>
      <c r="G11" s="16">
        <v>-0.5</v>
      </c>
      <c r="H11" s="34"/>
      <c r="I11" s="35"/>
    </row>
    <row r="12" spans="1:9">
      <c r="A12" s="27"/>
      <c r="B12" s="28"/>
      <c r="C12" s="29"/>
      <c r="D12" s="31"/>
      <c r="E12" s="33"/>
      <c r="F12" s="15" t="s">
        <v>23</v>
      </c>
      <c r="G12" s="16">
        <v>-0.5</v>
      </c>
      <c r="H12" s="34"/>
      <c r="I12" s="35"/>
    </row>
    <row r="13" spans="1:9" ht="22.5">
      <c r="A13" s="27"/>
      <c r="B13" s="28"/>
      <c r="C13" s="29"/>
      <c r="D13" s="31"/>
      <c r="E13" s="33"/>
      <c r="F13" s="15" t="s">
        <v>24</v>
      </c>
      <c r="G13" s="16">
        <v>-0.5</v>
      </c>
      <c r="H13" s="34"/>
      <c r="I13" s="35"/>
    </row>
    <row r="14" spans="1:9" ht="22.5">
      <c r="A14" s="27"/>
      <c r="B14" s="28"/>
      <c r="C14" s="29"/>
      <c r="D14" s="31"/>
      <c r="E14" s="33"/>
      <c r="F14" s="15" t="s">
        <v>25</v>
      </c>
      <c r="G14" s="16">
        <v>-0.5</v>
      </c>
      <c r="H14" s="34"/>
      <c r="I14" s="35"/>
    </row>
    <row r="15" spans="1:9" ht="22.5">
      <c r="A15" s="27"/>
      <c r="B15" s="28"/>
      <c r="C15" s="29"/>
      <c r="D15" s="31"/>
      <c r="E15" s="33"/>
      <c r="F15" s="15" t="s">
        <v>26</v>
      </c>
      <c r="G15" s="16">
        <v>-0.5</v>
      </c>
      <c r="H15" s="34"/>
      <c r="I15" s="35"/>
    </row>
    <row r="16" spans="1:9" ht="22.5">
      <c r="A16" s="27"/>
      <c r="B16" s="28"/>
      <c r="C16" s="29"/>
      <c r="D16" s="13" t="s">
        <v>27</v>
      </c>
      <c r="E16" s="14">
        <v>10</v>
      </c>
      <c r="F16" s="15"/>
      <c r="G16" s="16"/>
      <c r="H16" s="34"/>
      <c r="I16" s="35"/>
    </row>
    <row r="17" spans="1:9">
      <c r="A17" s="27"/>
      <c r="B17" s="28"/>
      <c r="C17" s="29"/>
      <c r="D17" s="18" t="s">
        <v>28</v>
      </c>
      <c r="E17" s="14">
        <v>10</v>
      </c>
      <c r="F17" s="19"/>
      <c r="G17" s="16"/>
      <c r="H17" s="34"/>
      <c r="I17" s="35"/>
    </row>
    <row r="18" spans="1:9" ht="22.5">
      <c r="A18" s="27"/>
      <c r="B18" s="28"/>
      <c r="C18" s="30" t="s">
        <v>29</v>
      </c>
      <c r="D18" s="32" t="s">
        <v>30</v>
      </c>
      <c r="E18" s="33">
        <v>20</v>
      </c>
      <c r="F18" s="19" t="s">
        <v>31</v>
      </c>
      <c r="G18" s="16"/>
      <c r="H18" s="34">
        <v>28.5</v>
      </c>
      <c r="I18" s="35"/>
    </row>
    <row r="19" spans="1:9" ht="22.5">
      <c r="A19" s="27"/>
      <c r="B19" s="28"/>
      <c r="C19" s="30"/>
      <c r="D19" s="32"/>
      <c r="E19" s="33"/>
      <c r="F19" s="19" t="s">
        <v>32</v>
      </c>
      <c r="G19" s="16"/>
      <c r="H19" s="34"/>
      <c r="I19" s="35"/>
    </row>
    <row r="20" spans="1:9" ht="33.75">
      <c r="A20" s="27"/>
      <c r="B20" s="28"/>
      <c r="C20" s="30"/>
      <c r="D20" s="32"/>
      <c r="E20" s="33"/>
      <c r="F20" s="19" t="s">
        <v>33</v>
      </c>
      <c r="G20" s="16">
        <v>-0.5</v>
      </c>
      <c r="H20" s="34"/>
      <c r="I20" s="35"/>
    </row>
    <row r="21" spans="1:9" ht="45">
      <c r="A21" s="27"/>
      <c r="B21" s="28"/>
      <c r="C21" s="30"/>
      <c r="D21" s="32"/>
      <c r="E21" s="33"/>
      <c r="F21" s="19" t="s">
        <v>34</v>
      </c>
      <c r="G21" s="16">
        <v>-0.5</v>
      </c>
      <c r="H21" s="34"/>
      <c r="I21" s="35"/>
    </row>
    <row r="22" spans="1:9" ht="22.5">
      <c r="A22" s="27"/>
      <c r="B22" s="28"/>
      <c r="C22" s="30"/>
      <c r="D22" s="32"/>
      <c r="E22" s="33"/>
      <c r="F22" s="19" t="s">
        <v>35</v>
      </c>
      <c r="G22" s="16"/>
      <c r="H22" s="34"/>
      <c r="I22" s="35"/>
    </row>
    <row r="23" spans="1:9" ht="45">
      <c r="A23" s="27"/>
      <c r="B23" s="28"/>
      <c r="C23" s="30"/>
      <c r="D23" s="32"/>
      <c r="E23" s="33"/>
      <c r="F23" s="19" t="s">
        <v>36</v>
      </c>
      <c r="G23" s="16">
        <v>-0.5</v>
      </c>
      <c r="H23" s="34"/>
      <c r="I23" s="35"/>
    </row>
    <row r="24" spans="1:9" ht="22.5">
      <c r="A24" s="27"/>
      <c r="B24" s="28"/>
      <c r="C24" s="30"/>
      <c r="D24" s="32"/>
      <c r="E24" s="33"/>
      <c r="F24" s="19" t="s">
        <v>37</v>
      </c>
      <c r="G24" s="16"/>
      <c r="H24" s="34"/>
      <c r="I24" s="35"/>
    </row>
    <row r="25" spans="1:9" ht="22.5">
      <c r="A25" s="27"/>
      <c r="B25" s="28"/>
      <c r="C25" s="30"/>
      <c r="D25" s="32"/>
      <c r="E25" s="33"/>
      <c r="F25" s="19" t="s">
        <v>38</v>
      </c>
      <c r="G25" s="16"/>
      <c r="H25" s="34"/>
      <c r="I25" s="35"/>
    </row>
    <row r="26" spans="1:9" ht="45">
      <c r="A26" s="27"/>
      <c r="B26" s="28"/>
      <c r="C26" s="30"/>
      <c r="D26" s="18" t="s">
        <v>39</v>
      </c>
      <c r="E26" s="14">
        <v>10</v>
      </c>
      <c r="F26" s="15"/>
      <c r="G26" s="16"/>
      <c r="H26" s="34"/>
      <c r="I26" s="35"/>
    </row>
    <row r="27" spans="1:9" ht="56.25">
      <c r="A27" s="27"/>
      <c r="B27" s="28"/>
      <c r="C27" s="17" t="s">
        <v>40</v>
      </c>
      <c r="D27" s="18" t="s">
        <v>41</v>
      </c>
      <c r="E27" s="14">
        <v>10</v>
      </c>
      <c r="F27" s="15" t="s">
        <v>42</v>
      </c>
      <c r="G27" s="16"/>
      <c r="H27" s="16">
        <v>10</v>
      </c>
      <c r="I27" s="35"/>
    </row>
    <row r="28" spans="1:9">
      <c r="A28" s="27"/>
      <c r="B28" s="28"/>
      <c r="C28" s="17" t="s">
        <v>43</v>
      </c>
      <c r="D28" s="20" t="s">
        <v>44</v>
      </c>
      <c r="E28" s="14">
        <v>10</v>
      </c>
      <c r="F28" s="15"/>
      <c r="G28" s="16">
        <v>-2</v>
      </c>
      <c r="H28" s="16">
        <v>8</v>
      </c>
      <c r="I28" s="35"/>
    </row>
    <row r="29" spans="1:9" ht="33.75">
      <c r="A29" s="27" t="s">
        <v>45</v>
      </c>
      <c r="B29" s="28">
        <v>44162</v>
      </c>
      <c r="C29" s="12" t="s">
        <v>11</v>
      </c>
      <c r="D29" s="13" t="s">
        <v>12</v>
      </c>
      <c r="E29" s="14">
        <v>10</v>
      </c>
      <c r="F29" s="15"/>
      <c r="G29" s="16"/>
      <c r="H29" s="16">
        <v>10</v>
      </c>
      <c r="I29" s="35">
        <f>SUM(H29:H64)</f>
        <v>75</v>
      </c>
    </row>
    <row r="30" spans="1:9" ht="22.5">
      <c r="A30" s="27"/>
      <c r="B30" s="28"/>
      <c r="C30" s="29" t="s">
        <v>13</v>
      </c>
      <c r="D30" s="31" t="s">
        <v>14</v>
      </c>
      <c r="E30" s="33">
        <v>20</v>
      </c>
      <c r="F30" s="15" t="s">
        <v>46</v>
      </c>
      <c r="G30" s="16">
        <v>-0.5</v>
      </c>
      <c r="H30" s="34">
        <v>19</v>
      </c>
      <c r="I30" s="35"/>
    </row>
    <row r="31" spans="1:9" ht="22.5">
      <c r="A31" s="27"/>
      <c r="B31" s="28"/>
      <c r="C31" s="29"/>
      <c r="D31" s="31"/>
      <c r="E31" s="33"/>
      <c r="F31" s="15" t="s">
        <v>47</v>
      </c>
      <c r="G31" s="16">
        <v>-0.5</v>
      </c>
      <c r="H31" s="34"/>
      <c r="I31" s="35"/>
    </row>
    <row r="32" spans="1:9" ht="22.5">
      <c r="A32" s="27"/>
      <c r="B32" s="28"/>
      <c r="C32" s="29"/>
      <c r="D32" s="31"/>
      <c r="E32" s="33"/>
      <c r="F32" s="15" t="s">
        <v>48</v>
      </c>
      <c r="G32" s="16">
        <v>-0.5</v>
      </c>
      <c r="H32" s="34"/>
      <c r="I32" s="35"/>
    </row>
    <row r="33" spans="1:9" ht="22.5">
      <c r="A33" s="27"/>
      <c r="B33" s="28"/>
      <c r="C33" s="29"/>
      <c r="D33" s="31"/>
      <c r="E33" s="33"/>
      <c r="F33" s="15" t="s">
        <v>49</v>
      </c>
      <c r="G33" s="16">
        <v>-0.5</v>
      </c>
      <c r="H33" s="34"/>
      <c r="I33" s="35"/>
    </row>
    <row r="34" spans="1:9" ht="22.5">
      <c r="A34" s="27"/>
      <c r="B34" s="28"/>
      <c r="C34" s="29"/>
      <c r="D34" s="31"/>
      <c r="E34" s="33"/>
      <c r="F34" s="15" t="s">
        <v>50</v>
      </c>
      <c r="G34" s="16">
        <v>-0.5</v>
      </c>
      <c r="H34" s="34"/>
      <c r="I34" s="35"/>
    </row>
    <row r="35" spans="1:9">
      <c r="A35" s="27"/>
      <c r="B35" s="28"/>
      <c r="C35" s="29"/>
      <c r="D35" s="31"/>
      <c r="E35" s="33"/>
      <c r="F35" s="15" t="s">
        <v>51</v>
      </c>
      <c r="G35" s="16">
        <v>-0.5</v>
      </c>
      <c r="H35" s="34"/>
      <c r="I35" s="35"/>
    </row>
    <row r="36" spans="1:9" ht="22.5">
      <c r="A36" s="27"/>
      <c r="B36" s="28"/>
      <c r="C36" s="29"/>
      <c r="D36" s="31"/>
      <c r="E36" s="33"/>
      <c r="F36" s="15" t="s">
        <v>52</v>
      </c>
      <c r="G36" s="16">
        <v>-0.5</v>
      </c>
      <c r="H36" s="34"/>
      <c r="I36" s="35"/>
    </row>
    <row r="37" spans="1:9" ht="22.5">
      <c r="A37" s="27"/>
      <c r="B37" s="28"/>
      <c r="C37" s="29"/>
      <c r="D37" s="31"/>
      <c r="E37" s="33"/>
      <c r="F37" s="15" t="s">
        <v>53</v>
      </c>
      <c r="G37" s="16">
        <v>-0.5</v>
      </c>
      <c r="H37" s="34"/>
      <c r="I37" s="35"/>
    </row>
    <row r="38" spans="1:9" ht="22.5">
      <c r="A38" s="27"/>
      <c r="B38" s="28"/>
      <c r="C38" s="29"/>
      <c r="D38" s="31"/>
      <c r="E38" s="33"/>
      <c r="F38" s="15" t="s">
        <v>54</v>
      </c>
      <c r="G38" s="16">
        <v>-0.5</v>
      </c>
      <c r="H38" s="34"/>
      <c r="I38" s="35"/>
    </row>
    <row r="39" spans="1:9" ht="22.5">
      <c r="A39" s="27"/>
      <c r="B39" s="28"/>
      <c r="C39" s="29"/>
      <c r="D39" s="31"/>
      <c r="E39" s="33"/>
      <c r="F39" s="15" t="s">
        <v>55</v>
      </c>
      <c r="G39" s="16">
        <v>-0.5</v>
      </c>
      <c r="H39" s="34"/>
      <c r="I39" s="35"/>
    </row>
    <row r="40" spans="1:9">
      <c r="A40" s="27"/>
      <c r="B40" s="28"/>
      <c r="C40" s="29"/>
      <c r="D40" s="31"/>
      <c r="E40" s="33"/>
      <c r="F40" s="15" t="s">
        <v>56</v>
      </c>
      <c r="G40" s="16">
        <v>-0.5</v>
      </c>
      <c r="H40" s="34"/>
      <c r="I40" s="35"/>
    </row>
    <row r="41" spans="1:9" ht="22.5">
      <c r="A41" s="27"/>
      <c r="B41" s="28"/>
      <c r="C41" s="29"/>
      <c r="D41" s="31"/>
      <c r="E41" s="33"/>
      <c r="F41" s="15" t="s">
        <v>57</v>
      </c>
      <c r="G41" s="16">
        <v>-0.5</v>
      </c>
      <c r="H41" s="34"/>
      <c r="I41" s="35"/>
    </row>
    <row r="42" spans="1:9" ht="22.5">
      <c r="A42" s="27"/>
      <c r="B42" s="28"/>
      <c r="C42" s="29"/>
      <c r="D42" s="31"/>
      <c r="E42" s="33"/>
      <c r="F42" s="15" t="s">
        <v>58</v>
      </c>
      <c r="G42" s="16">
        <v>-0.5</v>
      </c>
      <c r="H42" s="34"/>
      <c r="I42" s="35"/>
    </row>
    <row r="43" spans="1:9" ht="22.5">
      <c r="A43" s="27"/>
      <c r="B43" s="28"/>
      <c r="C43" s="29"/>
      <c r="D43" s="31"/>
      <c r="E43" s="33"/>
      <c r="F43" s="15" t="s">
        <v>59</v>
      </c>
      <c r="G43" s="16">
        <v>-0.5</v>
      </c>
      <c r="H43" s="34"/>
      <c r="I43" s="35"/>
    </row>
    <row r="44" spans="1:9" ht="22.5">
      <c r="A44" s="27"/>
      <c r="B44" s="28"/>
      <c r="C44" s="29"/>
      <c r="D44" s="31"/>
      <c r="E44" s="33"/>
      <c r="F44" s="15" t="s">
        <v>60</v>
      </c>
      <c r="G44" s="16">
        <v>-0.5</v>
      </c>
      <c r="H44" s="34"/>
      <c r="I44" s="35"/>
    </row>
    <row r="45" spans="1:9" ht="22.5">
      <c r="A45" s="27"/>
      <c r="B45" s="28"/>
      <c r="C45" s="29"/>
      <c r="D45" s="31"/>
      <c r="E45" s="33"/>
      <c r="F45" s="15" t="s">
        <v>61</v>
      </c>
      <c r="G45" s="16">
        <v>-0.5</v>
      </c>
      <c r="H45" s="34"/>
      <c r="I45" s="35"/>
    </row>
    <row r="46" spans="1:9" ht="33.75">
      <c r="A46" s="27"/>
      <c r="B46" s="28"/>
      <c r="C46" s="29"/>
      <c r="D46" s="31"/>
      <c r="E46" s="33"/>
      <c r="F46" s="19" t="s">
        <v>62</v>
      </c>
      <c r="G46" s="16">
        <v>-0.5</v>
      </c>
      <c r="H46" s="34"/>
      <c r="I46" s="35"/>
    </row>
    <row r="47" spans="1:9" ht="22.5">
      <c r="A47" s="27"/>
      <c r="B47" s="28"/>
      <c r="C47" s="29"/>
      <c r="D47" s="31"/>
      <c r="E47" s="33"/>
      <c r="F47" s="19" t="s">
        <v>63</v>
      </c>
      <c r="G47" s="16">
        <v>-0.5</v>
      </c>
      <c r="H47" s="34"/>
      <c r="I47" s="35"/>
    </row>
    <row r="48" spans="1:9" ht="22.5">
      <c r="A48" s="27"/>
      <c r="B48" s="28"/>
      <c r="C48" s="29"/>
      <c r="D48" s="31"/>
      <c r="E48" s="33"/>
      <c r="F48" s="19" t="s">
        <v>64</v>
      </c>
      <c r="G48" s="16">
        <v>-0.5</v>
      </c>
      <c r="H48" s="34"/>
      <c r="I48" s="35"/>
    </row>
    <row r="49" spans="1:9" ht="33.75">
      <c r="A49" s="27"/>
      <c r="B49" s="28"/>
      <c r="C49" s="29"/>
      <c r="D49" s="31"/>
      <c r="E49" s="33"/>
      <c r="F49" s="19" t="s">
        <v>65</v>
      </c>
      <c r="G49" s="16">
        <v>-0.5</v>
      </c>
      <c r="H49" s="34"/>
      <c r="I49" s="35"/>
    </row>
    <row r="50" spans="1:9" ht="22.5">
      <c r="A50" s="27"/>
      <c r="B50" s="28"/>
      <c r="C50" s="29"/>
      <c r="D50" s="31"/>
      <c r="E50" s="33"/>
      <c r="F50" s="19" t="s">
        <v>66</v>
      </c>
      <c r="G50" s="21">
        <v>-0.5</v>
      </c>
      <c r="H50" s="34"/>
      <c r="I50" s="35"/>
    </row>
    <row r="51" spans="1:9" ht="22.5">
      <c r="A51" s="27"/>
      <c r="B51" s="28"/>
      <c r="C51" s="29"/>
      <c r="D51" s="31"/>
      <c r="E51" s="33"/>
      <c r="F51" s="19" t="s">
        <v>67</v>
      </c>
      <c r="G51" s="16">
        <v>-0.5</v>
      </c>
      <c r="H51" s="34"/>
      <c r="I51" s="35"/>
    </row>
    <row r="52" spans="1:9" ht="22.5">
      <c r="A52" s="27"/>
      <c r="B52" s="28"/>
      <c r="C52" s="29"/>
      <c r="D52" s="31"/>
      <c r="E52" s="33"/>
      <c r="F52" s="19" t="s">
        <v>68</v>
      </c>
      <c r="G52" s="16">
        <v>-0.5</v>
      </c>
      <c r="H52" s="34"/>
      <c r="I52" s="35"/>
    </row>
    <row r="53" spans="1:9" ht="22.5">
      <c r="A53" s="27"/>
      <c r="B53" s="28"/>
      <c r="C53" s="29"/>
      <c r="D53" s="31"/>
      <c r="E53" s="33"/>
      <c r="F53" s="19" t="s">
        <v>69</v>
      </c>
      <c r="G53" s="16">
        <v>-0.5</v>
      </c>
      <c r="H53" s="34"/>
      <c r="I53" s="35"/>
    </row>
    <row r="54" spans="1:9" ht="22.5">
      <c r="A54" s="27"/>
      <c r="B54" s="28"/>
      <c r="C54" s="29"/>
      <c r="D54" s="31"/>
      <c r="E54" s="33"/>
      <c r="F54" s="15" t="s">
        <v>70</v>
      </c>
      <c r="G54" s="16">
        <v>-0.5</v>
      </c>
      <c r="H54" s="34"/>
      <c r="I54" s="35"/>
    </row>
    <row r="55" spans="1:9" ht="33.75">
      <c r="A55" s="27"/>
      <c r="B55" s="28"/>
      <c r="C55" s="29"/>
      <c r="D55" s="31"/>
      <c r="E55" s="33"/>
      <c r="F55" s="15" t="s">
        <v>71</v>
      </c>
      <c r="G55" s="16">
        <v>-0.5</v>
      </c>
      <c r="H55" s="34"/>
      <c r="I55" s="35"/>
    </row>
    <row r="56" spans="1:9" ht="22.5">
      <c r="A56" s="27"/>
      <c r="B56" s="28"/>
      <c r="C56" s="29"/>
      <c r="D56" s="31" t="s">
        <v>27</v>
      </c>
      <c r="E56" s="33">
        <v>10</v>
      </c>
      <c r="F56" s="15" t="s">
        <v>72</v>
      </c>
      <c r="G56" s="16">
        <v>-1</v>
      </c>
      <c r="H56" s="34"/>
      <c r="I56" s="35"/>
    </row>
    <row r="57" spans="1:9" ht="22.5">
      <c r="A57" s="27"/>
      <c r="B57" s="28"/>
      <c r="C57" s="29"/>
      <c r="D57" s="31"/>
      <c r="E57" s="33"/>
      <c r="F57" s="15" t="s">
        <v>73</v>
      </c>
      <c r="G57" s="16">
        <v>-1</v>
      </c>
      <c r="H57" s="34"/>
      <c r="I57" s="35"/>
    </row>
    <row r="58" spans="1:9" ht="22.5">
      <c r="A58" s="27"/>
      <c r="B58" s="28"/>
      <c r="C58" s="29"/>
      <c r="D58" s="31"/>
      <c r="E58" s="33"/>
      <c r="F58" s="15" t="s">
        <v>74</v>
      </c>
      <c r="G58" s="16">
        <v>-5</v>
      </c>
      <c r="H58" s="34"/>
      <c r="I58" s="35"/>
    </row>
    <row r="59" spans="1:9" ht="22.5">
      <c r="A59" s="27"/>
      <c r="B59" s="28"/>
      <c r="C59" s="29"/>
      <c r="D59" s="31"/>
      <c r="E59" s="33"/>
      <c r="F59" s="19" t="s">
        <v>75</v>
      </c>
      <c r="G59" s="16">
        <v>-1</v>
      </c>
      <c r="H59" s="34"/>
      <c r="I59" s="35"/>
    </row>
    <row r="60" spans="1:9">
      <c r="A60" s="27"/>
      <c r="B60" s="28"/>
      <c r="C60" s="29"/>
      <c r="D60" s="18" t="s">
        <v>28</v>
      </c>
      <c r="E60" s="14">
        <v>10</v>
      </c>
      <c r="F60" s="19"/>
      <c r="G60" s="16"/>
      <c r="H60" s="34"/>
      <c r="I60" s="35"/>
    </row>
    <row r="61" spans="1:9" ht="33.75">
      <c r="A61" s="27"/>
      <c r="B61" s="28"/>
      <c r="C61" s="30" t="s">
        <v>29</v>
      </c>
      <c r="D61" s="18" t="s">
        <v>30</v>
      </c>
      <c r="E61" s="14">
        <v>20</v>
      </c>
      <c r="F61" s="19" t="s">
        <v>76</v>
      </c>
      <c r="G61" s="16"/>
      <c r="H61" s="34">
        <v>30</v>
      </c>
      <c r="I61" s="35"/>
    </row>
    <row r="62" spans="1:9" ht="45">
      <c r="A62" s="27"/>
      <c r="B62" s="28"/>
      <c r="C62" s="30"/>
      <c r="D62" s="18" t="s">
        <v>39</v>
      </c>
      <c r="E62" s="14">
        <v>10</v>
      </c>
      <c r="F62" s="15"/>
      <c r="G62" s="16"/>
      <c r="H62" s="34"/>
      <c r="I62" s="35"/>
    </row>
    <row r="63" spans="1:9" ht="56.25">
      <c r="A63" s="27"/>
      <c r="B63" s="28"/>
      <c r="C63" s="17" t="s">
        <v>40</v>
      </c>
      <c r="D63" s="18" t="s">
        <v>41</v>
      </c>
      <c r="E63" s="14">
        <v>10</v>
      </c>
      <c r="F63" s="15"/>
      <c r="G63" s="16"/>
      <c r="H63" s="16">
        <v>10</v>
      </c>
      <c r="I63" s="35"/>
    </row>
    <row r="64" spans="1:9">
      <c r="A64" s="27"/>
      <c r="B64" s="28"/>
      <c r="C64" s="17" t="s">
        <v>43</v>
      </c>
      <c r="D64" s="22" t="s">
        <v>44</v>
      </c>
      <c r="E64" s="14">
        <v>10</v>
      </c>
      <c r="F64" s="15"/>
      <c r="G64" s="16">
        <v>-4</v>
      </c>
      <c r="H64" s="16">
        <v>6</v>
      </c>
      <c r="I64" s="35"/>
    </row>
    <row r="65" spans="1:9">
      <c r="A65" s="26" t="s">
        <v>77</v>
      </c>
      <c r="B65" s="26"/>
      <c r="C65" s="26"/>
      <c r="D65" s="26"/>
      <c r="E65" s="26"/>
      <c r="F65" s="26"/>
      <c r="G65" s="26"/>
      <c r="H65" s="26"/>
      <c r="I65" s="24">
        <f>AVERAGE(I3:I64)</f>
        <v>82.75</v>
      </c>
    </row>
  </sheetData>
  <mergeCells count="24">
    <mergeCell ref="H61:H62"/>
    <mergeCell ref="I3:I28"/>
    <mergeCell ref="I29:I64"/>
    <mergeCell ref="E30:E55"/>
    <mergeCell ref="E56:E59"/>
    <mergeCell ref="H4:H17"/>
    <mergeCell ref="H18:H26"/>
    <mergeCell ref="H30:H60"/>
    <mergeCell ref="A1:I1"/>
    <mergeCell ref="A65:H65"/>
    <mergeCell ref="A3:A28"/>
    <mergeCell ref="A29:A64"/>
    <mergeCell ref="B3:B28"/>
    <mergeCell ref="B29:B64"/>
    <mergeCell ref="C4:C17"/>
    <mergeCell ref="C18:C26"/>
    <mergeCell ref="C30:C60"/>
    <mergeCell ref="C61:C62"/>
    <mergeCell ref="D4:D15"/>
    <mergeCell ref="D18:D25"/>
    <mergeCell ref="D30:D55"/>
    <mergeCell ref="D56:D59"/>
    <mergeCell ref="E4:E15"/>
    <mergeCell ref="E18:E25"/>
  </mergeCells>
  <phoneticPr fontId="9" type="noConversion"/>
  <pageMargins left="0.7" right="0.7" top="0.75" bottom="0.75" header="0.3" footer="0.3"/>
  <pageSetup paperSize="9" scale="6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海口国家高新区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2021-01-01T02:27:27Z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